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Desktop\КЭР ТЭЦ-2 и ТЭЦ-3\ТЭЦ-2\Для ЭРВ\"/>
    </mc:Choice>
  </mc:AlternateContent>
  <xr:revisionPtr revIDLastSave="0" documentId="13_ncr:1_{328F5863-3105-4892-96B6-0B5D2E081C2C}" xr6:coauthVersionLast="36" xr6:coauthVersionMax="36" xr10:uidLastSave="{00000000-0000-0000-0000-000000000000}"/>
  <bookViews>
    <workbookView xWindow="0" yWindow="0" windowWidth="30720" windowHeight="12684" xr2:uid="{14CFBF74-4DD5-45B6-B1EB-0EB32AD9DFFF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Жанахметова Салтанат</author>
  </authors>
  <commentList>
    <comment ref="D11" authorId="0" shapeId="0" xr:uid="{814A721E-2327-45DA-BC24-97B6D9B20F67}">
      <text>
        <r>
          <rPr>
            <b/>
            <sz val="9"/>
            <color indexed="81"/>
            <rFont val="Tahoma"/>
            <family val="2"/>
            <charset val="204"/>
          </rPr>
          <t>Жанахметова Салтанат:</t>
        </r>
        <r>
          <rPr>
            <sz val="9"/>
            <color indexed="81"/>
            <rFont val="Tahoma"/>
            <family val="2"/>
            <charset val="204"/>
          </rPr>
          <t xml:space="preserve">
объем по действ ндв на 2023г</t>
        </r>
      </text>
    </comment>
    <comment ref="D15" authorId="0" shapeId="0" xr:uid="{A7216ACB-33E0-4E04-87A3-22BEA0ED97E3}">
      <text>
        <r>
          <rPr>
            <b/>
            <sz val="9"/>
            <color indexed="81"/>
            <rFont val="Tahoma"/>
            <family val="2"/>
            <charset val="204"/>
          </rPr>
          <t>Жанахметова Салтанат:</t>
        </r>
        <r>
          <rPr>
            <sz val="9"/>
            <color indexed="81"/>
            <rFont val="Tahoma"/>
            <family val="2"/>
            <charset val="204"/>
          </rPr>
          <t xml:space="preserve">
объем по действ ндв на 2023г</t>
        </r>
      </text>
    </comment>
  </commentList>
</comments>
</file>

<file path=xl/sharedStrings.xml><?xml version="1.0" encoding="utf-8"?>
<sst xmlns="http://schemas.openxmlformats.org/spreadsheetml/2006/main" count="199" uniqueCount="86">
  <si>
    <t>№ п/п</t>
  </si>
  <si>
    <t>Срок выполнения</t>
  </si>
  <si>
    <t xml:space="preserve"> -</t>
  </si>
  <si>
    <t>Объект / источник эмиссии</t>
  </si>
  <si>
    <t>Обоснование</t>
  </si>
  <si>
    <t>Текущая величина</t>
  </si>
  <si>
    <t>Календарный план достижения установленных показателей</t>
  </si>
  <si>
    <t>1.</t>
  </si>
  <si>
    <t>2.</t>
  </si>
  <si>
    <t>Проект нормативов эмиссий</t>
  </si>
  <si>
    <t xml:space="preserve"> - </t>
  </si>
  <si>
    <t>3.</t>
  </si>
  <si>
    <t>4.</t>
  </si>
  <si>
    <t>Программа управления отходами</t>
  </si>
  <si>
    <t>Временно организованные и специально оборудованные места для сбора отходов производства и потребления</t>
  </si>
  <si>
    <t>Объем финанси-рования, тыс. тенге</t>
  </si>
  <si>
    <t>План меропроиятий по охране окружающей среды</t>
  </si>
  <si>
    <t>6.</t>
  </si>
  <si>
    <t>7.</t>
  </si>
  <si>
    <t xml:space="preserve">Котельные агрегаты </t>
  </si>
  <si>
    <t>ИТОГО по АО "АлЭС"</t>
  </si>
  <si>
    <t>Наименование предприятия: АО "АлЭС" ТЭЦ-2 имени А.Жакутова</t>
  </si>
  <si>
    <t>ежегодно  январь-декабрь</t>
  </si>
  <si>
    <t>Наименование мероприятия</t>
  </si>
  <si>
    <t>Показатель (нормативы эмиссий, лимиты захоронения отходов)</t>
  </si>
  <si>
    <t>Ожидаемый экологический эффект от мероприятия, тонн/год</t>
  </si>
  <si>
    <t>Мероприятия по атмосферному воздуху</t>
  </si>
  <si>
    <t xml:space="preserve"> Выполнение мероприятий по предотвращению и снижению выбросов загрязняющих веществ от стационарных источников (внедрение технологических решений, обеспечивающих оптимизацию режимов сгорания топлива, поддержание СО в выбросах загрязняющих веществ)</t>
  </si>
  <si>
    <t>Мероприятия по предотвращению загрязнения поверхностных и подземных вод, земельных ресурсов</t>
  </si>
  <si>
    <t>Мероприятия по обращению с отходами производства и потребления, охране и рациональному использованию недр, охрана флоры и фауны</t>
  </si>
  <si>
    <t>500 деревьев</t>
  </si>
  <si>
    <t>Мероприятия, связанные с соблюдением нормативов допустимых выбросов и лимитов захоронения отходов</t>
  </si>
  <si>
    <t>Посадка и обрезка деревьев, посев газонной травы. Озеленение СЗЗ на территории 200 га.</t>
  </si>
  <si>
    <t xml:space="preserve">Санитарно-защитная зона </t>
  </si>
  <si>
    <t>СП № ҚР ДСМ-2 от                              11 января 2022 года .</t>
  </si>
  <si>
    <t>36707,7</t>
  </si>
  <si>
    <t xml:space="preserve">        План мероприятий по охране окружающей среды АО "Алматинские Электрические станции" (АО "АлЭС") ТЭЦ-2 на период с 01.01.2027 по 31.12.2036 гг.</t>
  </si>
  <si>
    <t xml:space="preserve">Наименование объекта: Промышленная площадка ТЭЦ-2 газовая и угольная части, комбинированная система золошлакоудаления </t>
  </si>
  <si>
    <t>на конец 2 года (2028 г.)</t>
  </si>
  <si>
    <t>на конец 1 года (2027 г.)</t>
  </si>
  <si>
    <t>на конец 3 года (2029 г.)</t>
  </si>
  <si>
    <t>на конец 4 года (2030 г.)</t>
  </si>
  <si>
    <t>на конец 5 года (2031 г.)</t>
  </si>
  <si>
    <t>на конец 6 года (2032 г.)</t>
  </si>
  <si>
    <t>на конец 7 года (2033 г.)</t>
  </si>
  <si>
    <t>на конец 8 года (2034 г.)</t>
  </si>
  <si>
    <t>на конец 9 года (2035 г.)</t>
  </si>
  <si>
    <t>на конец 10 года (2036 г.)</t>
  </si>
  <si>
    <t>6 392,347 тонн/год</t>
  </si>
  <si>
    <t>5 015,745 тонн/год</t>
  </si>
  <si>
    <t>Азота диоксид - 5 015,745 тонн/год</t>
  </si>
  <si>
    <t>1 038,757 тонн/год</t>
  </si>
  <si>
    <t>Оксид азота - 815,059 тонн/год</t>
  </si>
  <si>
    <t xml:space="preserve"> 815,059 тонн/год</t>
  </si>
  <si>
    <t>20 557,656 тонн/год</t>
  </si>
  <si>
    <t>Оксид серы - 16 074,450 тонн/год</t>
  </si>
  <si>
    <t>16 074,450 тонн/год</t>
  </si>
  <si>
    <t>6 788,278 тонн/год</t>
  </si>
  <si>
    <t>4 141,446 тонн/год</t>
  </si>
  <si>
    <t>Пыль -               5 280,322  тонн/год</t>
  </si>
  <si>
    <t>5 280,322 тонн/год</t>
  </si>
  <si>
    <t>3 017,327 тонн/год</t>
  </si>
  <si>
    <t>1 885,830 тонн/год</t>
  </si>
  <si>
    <t>754,332 тонн/год</t>
  </si>
  <si>
    <t>Котельные агрегаты ст. №2, 4, 6, 8</t>
  </si>
  <si>
    <t xml:space="preserve">Ремонт пылегазоочистных установок угольной станции (Поддержание  КПД ЗУУ на котлоагрегатах, обслуживание ЗУУ, устранение нарушений в техно-логическом цикле, замена изношенных поверхностей деталей и т.д., работа в соответствии с режимными картами).  Обеспечение экологической безопасности. Установка газоочистного оборудования (ГОУ) для снижения выбросов пыли </t>
  </si>
  <si>
    <t>ежегодно с 01.01.2027 года по 31.12.2036 года</t>
  </si>
  <si>
    <t>диоксид азота -     1 376,602 тонна, оксид азота - 223,698 тонны</t>
  </si>
  <si>
    <t>диоксид азота -          1 376,602 тонны, оксид азота - 223,698 тонн, пыль - 6 033,946 тонн, окислы серы - 4 483,206 тонны</t>
  </si>
  <si>
    <t>Испарительное поле</t>
  </si>
  <si>
    <t>Система гидрзоло-удаления, гидрозоло-отвал, трубопро-воды, золопроводы</t>
  </si>
  <si>
    <t>апрель-декабрь 2028-2036  гг.</t>
  </si>
  <si>
    <t>Поддержание исправного состояния обвалования и ограждающих дамб. Поддержание работоспособности системы подачи и распределения сточных вод. Предотвращение образования застойных участков. Недопущение переполнения испарительных секций. Контроль количества и качества сбрасываемых сточных вод</t>
  </si>
  <si>
    <t>196 112,4 г/час,                                  1 608,122 тонн/год</t>
  </si>
  <si>
    <t>Соблюдение нормативов допустимых сбросов на уровне 196 112,4 г/час,                                  1 608,122 тонн/год</t>
  </si>
  <si>
    <t>Рассмотрение возможности утилизации или передачи золошлаковых отходов заинтересованным 
лицам, при их обращении, для 
использования в различных отраслях экономики. Организация  упорядоченного складирования, сортировки отходов производства и потребления. Хранение отходов в специально отведённых местах, не более 6 месяцев, своевременная сдача на переработку и утилизацию специализированным организациям. Увеличение объёмов повторного использования отработанных масел и металлолома.</t>
  </si>
  <si>
    <t>Специально оборудован-ные места для сбора отходов производ-ства и потребления</t>
  </si>
  <si>
    <t>18 525,127 тонн</t>
  </si>
  <si>
    <t>не более 18 525,127 тонн</t>
  </si>
  <si>
    <t>Осуществление комплекса технологических, санитарных и иных мероприятий, направленных на предотвращение и истощения водных ресурсов.  Сокращение потерь воды при транспортировке золошлаковых материалов. Ремонт насосного оборудования на очистных сооружениях. Ремонт насосного оборудования  в котельном, турбинном и хим. цехах</t>
  </si>
  <si>
    <t>Проведение комплекса эксплуатацион-ных и природоох-   ранных мероприя-тий на испаритель-ных полях: очистка секций от накопленного осадка (при необходимости), восстановление ограждающих дамб, планировка поверхности, поддержание противофильтра-ционного экрана и водоотводных сооружений</t>
  </si>
  <si>
    <t>Соблюдение нормативов накопления отходов на уровне                  18 525,127 тонн</t>
  </si>
  <si>
    <t>5.</t>
  </si>
  <si>
    <t>При производстве строительно-монтажных работ: - хранение и накопление крупногабаритных материалов на территории строительной 
площадки не осуществляется;
- организация регулярной уборки территорий стройплощадки;
- упорядочение складирования и транспортирования сыпучих и жидких материалов;
- использование маслоулавливающих поддонов и других приспособлений, не допускающих потерь горюче-смазочных материалов, сбор и накопление всех образующихся отходов в специально отведенных, для этих целей местах; 
- своевременный вывоз отходов в места размещения</t>
  </si>
  <si>
    <t>Рабочий проект реконструкции и модернизации</t>
  </si>
  <si>
    <t>январь-декабрь 2027-2036 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</si>
</sst>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4" fillId="0" borderId="0" xfId="0" applyFont="1"/>
    <xf numFmtId="14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5" xfId="0" applyFont="1" applyBorder="1"/>
    <xf numFmtId="2" fontId="1" fillId="0" borderId="3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0" xfId="0" applyNumberFormat="1" applyFont="1"/>
    <xf numFmtId="0" fontId="2" fillId="0" borderId="7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 wrapText="1"/>
    </xf>
    <xf numFmtId="4" fontId="0" fillId="0" borderId="22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4" fontId="0" fillId="0" borderId="2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/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0" fillId="0" borderId="2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90" wrapText="1"/>
    </xf>
    <xf numFmtId="4" fontId="2" fillId="0" borderId="11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textRotation="90" wrapText="1"/>
    </xf>
    <xf numFmtId="14" fontId="2" fillId="0" borderId="25" xfId="0" applyNumberFormat="1" applyFont="1" applyBorder="1" applyAlignment="1">
      <alignment horizontal="center" vertical="center" wrapText="1"/>
    </xf>
    <xf numFmtId="4" fontId="2" fillId="0" borderId="25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90A7-7AE2-4B65-AD5E-184AD9267B6C}">
  <dimension ref="A1:W26"/>
  <sheetViews>
    <sheetView tabSelected="1" view="pageBreakPreview" topLeftCell="A13" zoomScale="60" zoomScaleNormal="71" workbookViewId="0">
      <selection activeCell="J18" sqref="J18"/>
    </sheetView>
  </sheetViews>
  <sheetFormatPr defaultColWidth="9.109375" defaultRowHeight="13.2" x14ac:dyDescent="0.25"/>
  <cols>
    <col min="1" max="1" width="4" style="9" customWidth="1"/>
    <col min="2" max="2" width="27.44140625" style="9" customWidth="1"/>
    <col min="3" max="3" width="11.6640625" style="9" customWidth="1"/>
    <col min="4" max="4" width="12.6640625" style="9" customWidth="1"/>
    <col min="5" max="5" width="15.109375" style="9" customWidth="1"/>
    <col min="6" max="6" width="9.21875" style="9" customWidth="1"/>
    <col min="7" max="7" width="9.33203125" style="9" customWidth="1"/>
    <col min="8" max="16" width="9.5546875" style="9" customWidth="1"/>
    <col min="17" max="17" width="14.33203125" style="9" customWidth="1"/>
    <col min="18" max="18" width="13" style="9" customWidth="1"/>
    <col min="19" max="19" width="15" style="9" customWidth="1"/>
    <col min="20" max="20" width="9.109375" style="9"/>
    <col min="21" max="21" width="13.6640625" style="9" customWidth="1"/>
    <col min="22" max="16384" width="9.109375" style="9"/>
  </cols>
  <sheetData>
    <row r="1" spans="1:23" ht="29.25" customHeight="1" x14ac:dyDescent="0.25">
      <c r="A1" s="45" t="s">
        <v>36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23" ht="15.6" x14ac:dyDescent="0.3">
      <c r="A2" s="10" t="s">
        <v>21</v>
      </c>
      <c r="B2" s="8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3" ht="9.75" customHeight="1" x14ac:dyDescent="0.25">
      <c r="A3" s="1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3" ht="21" customHeight="1" x14ac:dyDescent="0.3">
      <c r="A4" s="55" t="s">
        <v>37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12"/>
      <c r="T4" s="12"/>
      <c r="U4" s="12"/>
      <c r="V4" s="12"/>
      <c r="W4" s="12"/>
    </row>
    <row r="5" spans="1:23" ht="21" customHeight="1" x14ac:dyDescent="0.25">
      <c r="A5" s="45" t="s">
        <v>31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7"/>
    </row>
    <row r="6" spans="1:23" ht="16.8" customHeight="1" thickBot="1" x14ac:dyDescent="0.3">
      <c r="A6" s="13"/>
    </row>
    <row r="7" spans="1:23" s="14" customFormat="1" ht="26.25" customHeight="1" x14ac:dyDescent="0.25">
      <c r="A7" s="53" t="s">
        <v>0</v>
      </c>
      <c r="B7" s="51" t="s">
        <v>23</v>
      </c>
      <c r="C7" s="51" t="s">
        <v>3</v>
      </c>
      <c r="D7" s="51" t="s">
        <v>24</v>
      </c>
      <c r="E7" s="51" t="s">
        <v>4</v>
      </c>
      <c r="F7" s="51" t="s">
        <v>5</v>
      </c>
      <c r="G7" s="57" t="s">
        <v>6</v>
      </c>
      <c r="H7" s="58"/>
      <c r="I7" s="58"/>
      <c r="J7" s="58"/>
      <c r="K7" s="58"/>
      <c r="L7" s="58"/>
      <c r="M7" s="58"/>
      <c r="N7" s="58"/>
      <c r="O7" s="58"/>
      <c r="P7" s="59"/>
      <c r="Q7" s="51" t="s">
        <v>1</v>
      </c>
      <c r="R7" s="51" t="s">
        <v>15</v>
      </c>
      <c r="S7" s="39" t="s">
        <v>25</v>
      </c>
    </row>
    <row r="8" spans="1:23" s="14" customFormat="1" ht="59.4" customHeight="1" x14ac:dyDescent="0.25">
      <c r="A8" s="54"/>
      <c r="B8" s="52"/>
      <c r="C8" s="52"/>
      <c r="D8" s="52"/>
      <c r="E8" s="52"/>
      <c r="F8" s="52"/>
      <c r="G8" s="33" t="s">
        <v>39</v>
      </c>
      <c r="H8" s="33" t="s">
        <v>38</v>
      </c>
      <c r="I8" s="33" t="s">
        <v>40</v>
      </c>
      <c r="J8" s="33" t="s">
        <v>41</v>
      </c>
      <c r="K8" s="33" t="s">
        <v>42</v>
      </c>
      <c r="L8" s="33" t="s">
        <v>43</v>
      </c>
      <c r="M8" s="33" t="s">
        <v>44</v>
      </c>
      <c r="N8" s="33" t="s">
        <v>45</v>
      </c>
      <c r="O8" s="33" t="s">
        <v>46</v>
      </c>
      <c r="P8" s="33" t="s">
        <v>47</v>
      </c>
      <c r="Q8" s="52"/>
      <c r="R8" s="52"/>
      <c r="S8" s="40"/>
    </row>
    <row r="9" spans="1:23" s="15" customFormat="1" ht="13.8" thickBot="1" x14ac:dyDescent="0.3">
      <c r="A9" s="30">
        <v>1</v>
      </c>
      <c r="B9" s="31">
        <v>2</v>
      </c>
      <c r="C9" s="31">
        <v>3</v>
      </c>
      <c r="D9" s="31">
        <v>4</v>
      </c>
      <c r="E9" s="31">
        <v>5</v>
      </c>
      <c r="F9" s="31">
        <v>6</v>
      </c>
      <c r="G9" s="31">
        <v>7</v>
      </c>
      <c r="H9" s="31">
        <v>8</v>
      </c>
      <c r="I9" s="31">
        <v>9</v>
      </c>
      <c r="J9" s="31">
        <v>10</v>
      </c>
      <c r="K9" s="31">
        <v>11</v>
      </c>
      <c r="L9" s="31">
        <v>12</v>
      </c>
      <c r="M9" s="31">
        <v>13</v>
      </c>
      <c r="N9" s="31">
        <v>14</v>
      </c>
      <c r="O9" s="31">
        <v>15</v>
      </c>
      <c r="P9" s="31">
        <v>16</v>
      </c>
      <c r="Q9" s="31">
        <v>17</v>
      </c>
      <c r="R9" s="31">
        <v>18</v>
      </c>
      <c r="S9" s="32">
        <v>19</v>
      </c>
    </row>
    <row r="10" spans="1:23" s="15" customFormat="1" ht="21" customHeight="1" thickBot="1" x14ac:dyDescent="0.3">
      <c r="A10" s="48" t="s">
        <v>26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0"/>
    </row>
    <row r="11" spans="1:23" s="15" customFormat="1" ht="46.8" customHeight="1" x14ac:dyDescent="0.25">
      <c r="A11" s="76" t="s">
        <v>7</v>
      </c>
      <c r="B11" s="67" t="s">
        <v>65</v>
      </c>
      <c r="C11" s="67" t="s">
        <v>64</v>
      </c>
      <c r="D11" s="21" t="s">
        <v>50</v>
      </c>
      <c r="E11" s="69" t="s">
        <v>9</v>
      </c>
      <c r="F11" s="21" t="s">
        <v>48</v>
      </c>
      <c r="G11" s="21" t="s">
        <v>49</v>
      </c>
      <c r="H11" s="21" t="s">
        <v>49</v>
      </c>
      <c r="I11" s="21" t="s">
        <v>49</v>
      </c>
      <c r="J11" s="21" t="s">
        <v>49</v>
      </c>
      <c r="K11" s="21" t="s">
        <v>49</v>
      </c>
      <c r="L11" s="21" t="s">
        <v>49</v>
      </c>
      <c r="M11" s="21" t="s">
        <v>49</v>
      </c>
      <c r="N11" s="21" t="s">
        <v>49</v>
      </c>
      <c r="O11" s="21" t="s">
        <v>49</v>
      </c>
      <c r="P11" s="21" t="s">
        <v>49</v>
      </c>
      <c r="Q11" s="63" t="s">
        <v>66</v>
      </c>
      <c r="R11" s="65">
        <v>40161289.700000003</v>
      </c>
      <c r="S11" s="41" t="s">
        <v>68</v>
      </c>
    </row>
    <row r="12" spans="1:23" s="15" customFormat="1" ht="58.2" customHeight="1" x14ac:dyDescent="0.25">
      <c r="A12" s="76"/>
      <c r="B12" s="67"/>
      <c r="C12" s="67"/>
      <c r="D12" s="28" t="s">
        <v>52</v>
      </c>
      <c r="E12" s="69"/>
      <c r="F12" s="28" t="s">
        <v>51</v>
      </c>
      <c r="G12" s="28" t="s">
        <v>53</v>
      </c>
      <c r="H12" s="28" t="s">
        <v>53</v>
      </c>
      <c r="I12" s="28" t="s">
        <v>53</v>
      </c>
      <c r="J12" s="28" t="s">
        <v>53</v>
      </c>
      <c r="K12" s="28" t="s">
        <v>53</v>
      </c>
      <c r="L12" s="28" t="s">
        <v>53</v>
      </c>
      <c r="M12" s="28" t="s">
        <v>53</v>
      </c>
      <c r="N12" s="28" t="s">
        <v>53</v>
      </c>
      <c r="O12" s="28" t="s">
        <v>53</v>
      </c>
      <c r="P12" s="28" t="s">
        <v>53</v>
      </c>
      <c r="Q12" s="63"/>
      <c r="R12" s="65"/>
      <c r="S12" s="41"/>
    </row>
    <row r="13" spans="1:23" s="15" customFormat="1" ht="39.75" customHeight="1" x14ac:dyDescent="0.25">
      <c r="A13" s="76"/>
      <c r="B13" s="67"/>
      <c r="C13" s="67"/>
      <c r="D13" s="28" t="s">
        <v>55</v>
      </c>
      <c r="E13" s="69"/>
      <c r="F13" s="28" t="s">
        <v>54</v>
      </c>
      <c r="G13" s="28" t="s">
        <v>56</v>
      </c>
      <c r="H13" s="28" t="s">
        <v>56</v>
      </c>
      <c r="I13" s="28" t="s">
        <v>56</v>
      </c>
      <c r="J13" s="28" t="s">
        <v>56</v>
      </c>
      <c r="K13" s="28" t="s">
        <v>56</v>
      </c>
      <c r="L13" s="28" t="s">
        <v>56</v>
      </c>
      <c r="M13" s="28" t="s">
        <v>56</v>
      </c>
      <c r="N13" s="28" t="s">
        <v>56</v>
      </c>
      <c r="O13" s="28" t="s">
        <v>56</v>
      </c>
      <c r="P13" s="28" t="s">
        <v>56</v>
      </c>
      <c r="Q13" s="63"/>
      <c r="R13" s="65"/>
      <c r="S13" s="41"/>
    </row>
    <row r="14" spans="1:23" s="15" customFormat="1" ht="72" customHeight="1" x14ac:dyDescent="0.25">
      <c r="A14" s="77"/>
      <c r="B14" s="68"/>
      <c r="C14" s="68"/>
      <c r="D14" s="28" t="s">
        <v>59</v>
      </c>
      <c r="E14" s="64"/>
      <c r="F14" s="28" t="s">
        <v>57</v>
      </c>
      <c r="G14" s="28" t="s">
        <v>60</v>
      </c>
      <c r="H14" s="28" t="s">
        <v>60</v>
      </c>
      <c r="I14" s="28" t="s">
        <v>60</v>
      </c>
      <c r="J14" s="28" t="s">
        <v>60</v>
      </c>
      <c r="K14" s="28" t="s">
        <v>58</v>
      </c>
      <c r="L14" s="28" t="s">
        <v>61</v>
      </c>
      <c r="M14" s="28" t="s">
        <v>62</v>
      </c>
      <c r="N14" s="28" t="s">
        <v>61</v>
      </c>
      <c r="O14" s="28" t="s">
        <v>63</v>
      </c>
      <c r="P14" s="28" t="s">
        <v>63</v>
      </c>
      <c r="Q14" s="64"/>
      <c r="R14" s="66"/>
      <c r="S14" s="42"/>
    </row>
    <row r="15" spans="1:23" s="15" customFormat="1" ht="46.2" customHeight="1" x14ac:dyDescent="0.25">
      <c r="A15" s="70" t="s">
        <v>8</v>
      </c>
      <c r="B15" s="72" t="s">
        <v>27</v>
      </c>
      <c r="C15" s="78" t="s">
        <v>19</v>
      </c>
      <c r="D15" s="28" t="s">
        <v>50</v>
      </c>
      <c r="E15" s="80" t="s">
        <v>9</v>
      </c>
      <c r="F15" s="28" t="s">
        <v>48</v>
      </c>
      <c r="G15" s="28" t="s">
        <v>49</v>
      </c>
      <c r="H15" s="28" t="s">
        <v>49</v>
      </c>
      <c r="I15" s="28" t="s">
        <v>49</v>
      </c>
      <c r="J15" s="28" t="s">
        <v>49</v>
      </c>
      <c r="K15" s="28" t="s">
        <v>49</v>
      </c>
      <c r="L15" s="28" t="s">
        <v>49</v>
      </c>
      <c r="M15" s="28" t="s">
        <v>49</v>
      </c>
      <c r="N15" s="28" t="s">
        <v>49</v>
      </c>
      <c r="O15" s="28" t="s">
        <v>49</v>
      </c>
      <c r="P15" s="28" t="s">
        <v>49</v>
      </c>
      <c r="Q15" s="82" t="s">
        <v>66</v>
      </c>
      <c r="R15" s="74">
        <v>357858.54</v>
      </c>
      <c r="S15" s="43" t="s">
        <v>67</v>
      </c>
    </row>
    <row r="16" spans="1:23" s="15" customFormat="1" ht="108" customHeight="1" thickBot="1" x14ac:dyDescent="0.3">
      <c r="A16" s="71"/>
      <c r="B16" s="73"/>
      <c r="C16" s="79"/>
      <c r="D16" s="36" t="s">
        <v>52</v>
      </c>
      <c r="E16" s="81"/>
      <c r="F16" s="36" t="s">
        <v>51</v>
      </c>
      <c r="G16" s="36" t="s">
        <v>53</v>
      </c>
      <c r="H16" s="36" t="s">
        <v>53</v>
      </c>
      <c r="I16" s="36" t="s">
        <v>53</v>
      </c>
      <c r="J16" s="36" t="s">
        <v>53</v>
      </c>
      <c r="K16" s="36" t="s">
        <v>53</v>
      </c>
      <c r="L16" s="36" t="s">
        <v>53</v>
      </c>
      <c r="M16" s="36" t="s">
        <v>53</v>
      </c>
      <c r="N16" s="36" t="s">
        <v>53</v>
      </c>
      <c r="O16" s="36" t="s">
        <v>53</v>
      </c>
      <c r="P16" s="36" t="s">
        <v>53</v>
      </c>
      <c r="Q16" s="81"/>
      <c r="R16" s="75"/>
      <c r="S16" s="44"/>
    </row>
    <row r="17" spans="1:21" s="15" customFormat="1" ht="22.5" customHeight="1" thickBot="1" x14ac:dyDescent="0.3">
      <c r="A17" s="48" t="s">
        <v>28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50"/>
    </row>
    <row r="18" spans="1:21" s="15" customFormat="1" ht="185.4" customHeight="1" x14ac:dyDescent="0.25">
      <c r="A18" s="22" t="s">
        <v>11</v>
      </c>
      <c r="B18" s="23" t="s">
        <v>79</v>
      </c>
      <c r="C18" s="23" t="s">
        <v>70</v>
      </c>
      <c r="D18" s="27" t="s">
        <v>2</v>
      </c>
      <c r="E18" s="27" t="s">
        <v>16</v>
      </c>
      <c r="F18" s="83" t="s">
        <v>2</v>
      </c>
      <c r="G18" s="27" t="s">
        <v>2</v>
      </c>
      <c r="H18" s="27" t="s">
        <v>10</v>
      </c>
      <c r="I18" s="27" t="s">
        <v>10</v>
      </c>
      <c r="J18" s="27" t="s">
        <v>10</v>
      </c>
      <c r="K18" s="27" t="s">
        <v>10</v>
      </c>
      <c r="L18" s="83" t="s">
        <v>2</v>
      </c>
      <c r="M18" s="27" t="s">
        <v>2</v>
      </c>
      <c r="N18" s="83" t="s">
        <v>2</v>
      </c>
      <c r="O18" s="27" t="s">
        <v>2</v>
      </c>
      <c r="P18" s="27" t="s">
        <v>10</v>
      </c>
      <c r="Q18" s="24" t="s">
        <v>66</v>
      </c>
      <c r="R18" s="84">
        <v>124320.9</v>
      </c>
      <c r="S18" s="26" t="s">
        <v>2</v>
      </c>
    </row>
    <row r="19" spans="1:21" s="15" customFormat="1" ht="274.2" customHeight="1" thickBot="1" x14ac:dyDescent="0.3">
      <c r="A19" s="85" t="s">
        <v>12</v>
      </c>
      <c r="B19" s="86" t="s">
        <v>72</v>
      </c>
      <c r="C19" s="86" t="s">
        <v>69</v>
      </c>
      <c r="D19" s="87" t="s">
        <v>73</v>
      </c>
      <c r="E19" s="88" t="s">
        <v>80</v>
      </c>
      <c r="F19" s="89" t="s">
        <v>2</v>
      </c>
      <c r="G19" s="87" t="s">
        <v>73</v>
      </c>
      <c r="H19" s="87" t="s">
        <v>73</v>
      </c>
      <c r="I19" s="87" t="s">
        <v>73</v>
      </c>
      <c r="J19" s="87" t="s">
        <v>73</v>
      </c>
      <c r="K19" s="87" t="s">
        <v>73</v>
      </c>
      <c r="L19" s="87" t="s">
        <v>73</v>
      </c>
      <c r="M19" s="87" t="s">
        <v>73</v>
      </c>
      <c r="N19" s="87" t="s">
        <v>73</v>
      </c>
      <c r="O19" s="87" t="s">
        <v>73</v>
      </c>
      <c r="P19" s="87" t="s">
        <v>73</v>
      </c>
      <c r="Q19" s="90" t="s">
        <v>71</v>
      </c>
      <c r="R19" s="91">
        <v>5000</v>
      </c>
      <c r="S19" s="92" t="s">
        <v>74</v>
      </c>
    </row>
    <row r="20" spans="1:21" s="15" customFormat="1" ht="15.75" customHeight="1" thickBot="1" x14ac:dyDescent="0.3">
      <c r="A20" s="48" t="s">
        <v>29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1" s="15" customFormat="1" ht="297.60000000000002" customHeight="1" x14ac:dyDescent="0.25">
      <c r="A21" s="22" t="s">
        <v>82</v>
      </c>
      <c r="B21" s="23" t="s">
        <v>75</v>
      </c>
      <c r="C21" s="23" t="s">
        <v>76</v>
      </c>
      <c r="D21" s="27" t="s">
        <v>77</v>
      </c>
      <c r="E21" s="27" t="s">
        <v>13</v>
      </c>
      <c r="F21" s="27" t="s">
        <v>78</v>
      </c>
      <c r="G21" s="27" t="s">
        <v>78</v>
      </c>
      <c r="H21" s="27" t="s">
        <v>78</v>
      </c>
      <c r="I21" s="27" t="s">
        <v>78</v>
      </c>
      <c r="J21" s="27" t="s">
        <v>78</v>
      </c>
      <c r="K21" s="27" t="s">
        <v>78</v>
      </c>
      <c r="L21" s="27" t="s">
        <v>78</v>
      </c>
      <c r="M21" s="27" t="s">
        <v>78</v>
      </c>
      <c r="N21" s="27" t="s">
        <v>78</v>
      </c>
      <c r="O21" s="27" t="s">
        <v>78</v>
      </c>
      <c r="P21" s="27" t="s">
        <v>78</v>
      </c>
      <c r="Q21" s="24" t="s">
        <v>22</v>
      </c>
      <c r="R21" s="25" t="s">
        <v>35</v>
      </c>
      <c r="S21" s="26" t="s">
        <v>81</v>
      </c>
    </row>
    <row r="22" spans="1:21" s="15" customFormat="1" ht="78" customHeight="1" x14ac:dyDescent="0.25">
      <c r="A22" s="18" t="s">
        <v>17</v>
      </c>
      <c r="B22" s="1" t="s">
        <v>32</v>
      </c>
      <c r="C22" s="1" t="s">
        <v>33</v>
      </c>
      <c r="D22" s="28" t="s">
        <v>34</v>
      </c>
      <c r="E22" s="28" t="s">
        <v>13</v>
      </c>
      <c r="F22" s="2" t="s">
        <v>2</v>
      </c>
      <c r="G22" s="28" t="s">
        <v>30</v>
      </c>
      <c r="H22" s="28" t="s">
        <v>30</v>
      </c>
      <c r="I22" s="28" t="s">
        <v>30</v>
      </c>
      <c r="J22" s="28" t="s">
        <v>30</v>
      </c>
      <c r="K22" s="28" t="s">
        <v>30</v>
      </c>
      <c r="L22" s="28" t="s">
        <v>30</v>
      </c>
      <c r="M22" s="28" t="s">
        <v>30</v>
      </c>
      <c r="N22" s="28" t="s">
        <v>30</v>
      </c>
      <c r="O22" s="28" t="s">
        <v>30</v>
      </c>
      <c r="P22" s="28" t="s">
        <v>30</v>
      </c>
      <c r="Q22" s="4" t="s">
        <v>22</v>
      </c>
      <c r="R22" s="38">
        <v>24471.8</v>
      </c>
      <c r="S22" s="19" t="s">
        <v>2</v>
      </c>
    </row>
    <row r="23" spans="1:21" s="15" customFormat="1" ht="327.60000000000002" customHeight="1" thickBot="1" x14ac:dyDescent="0.3">
      <c r="A23" s="34" t="s">
        <v>18</v>
      </c>
      <c r="B23" s="35" t="s">
        <v>83</v>
      </c>
      <c r="C23" s="35" t="s">
        <v>14</v>
      </c>
      <c r="D23" s="36" t="s">
        <v>2</v>
      </c>
      <c r="E23" s="6" t="s">
        <v>84</v>
      </c>
      <c r="F23" s="5" t="s">
        <v>2</v>
      </c>
      <c r="G23" s="36" t="s">
        <v>2</v>
      </c>
      <c r="H23" s="36" t="s">
        <v>10</v>
      </c>
      <c r="I23" s="36" t="s">
        <v>10</v>
      </c>
      <c r="J23" s="36" t="s">
        <v>10</v>
      </c>
      <c r="K23" s="36" t="s">
        <v>10</v>
      </c>
      <c r="L23" s="36"/>
      <c r="M23" s="36"/>
      <c r="N23" s="36"/>
      <c r="O23" s="36"/>
      <c r="P23" s="36" t="s">
        <v>10</v>
      </c>
      <c r="Q23" s="4" t="s">
        <v>85</v>
      </c>
      <c r="R23" s="7">
        <v>0</v>
      </c>
      <c r="S23" s="20" t="s">
        <v>2</v>
      </c>
    </row>
    <row r="24" spans="1:21" ht="13.8" thickBot="1" x14ac:dyDescent="0.3">
      <c r="A24" s="60" t="s">
        <v>20</v>
      </c>
      <c r="B24" s="61"/>
      <c r="C24" s="62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>
        <f>R11+R15+R18+R19+R21+R22+R23</f>
        <v>40709648.640000001</v>
      </c>
      <c r="S24" s="17"/>
      <c r="U24" s="29"/>
    </row>
    <row r="26" spans="1:21" x14ac:dyDescent="0.25">
      <c r="R26" s="37"/>
    </row>
  </sheetData>
  <mergeCells count="31">
    <mergeCell ref="A24:C24"/>
    <mergeCell ref="Q11:Q14"/>
    <mergeCell ref="R11:R14"/>
    <mergeCell ref="C11:C14"/>
    <mergeCell ref="E11:E14"/>
    <mergeCell ref="B11:B14"/>
    <mergeCell ref="A15:A16"/>
    <mergeCell ref="B15:B16"/>
    <mergeCell ref="R15:R16"/>
    <mergeCell ref="A11:A14"/>
    <mergeCell ref="C15:C16"/>
    <mergeCell ref="E15:E16"/>
    <mergeCell ref="Q15:Q16"/>
    <mergeCell ref="A17:S17"/>
    <mergeCell ref="A20:S20"/>
    <mergeCell ref="A1:R1"/>
    <mergeCell ref="R7:R8"/>
    <mergeCell ref="Q7:Q8"/>
    <mergeCell ref="F7:F8"/>
    <mergeCell ref="A7:A8"/>
    <mergeCell ref="B7:B8"/>
    <mergeCell ref="C7:C8"/>
    <mergeCell ref="D7:D8"/>
    <mergeCell ref="E7:E8"/>
    <mergeCell ref="A4:R4"/>
    <mergeCell ref="G7:P7"/>
    <mergeCell ref="S7:S8"/>
    <mergeCell ref="S11:S14"/>
    <mergeCell ref="S15:S16"/>
    <mergeCell ref="A5:S5"/>
    <mergeCell ref="A10:S10"/>
  </mergeCells>
  <pageMargins left="0" right="0" top="0.74803149606299213" bottom="0.74803149606299213" header="0.31496062992125984" footer="0.31496062992125984"/>
  <pageSetup paperSize="9" scale="64" orientation="landscape" verticalDpi="0" r:id="rId1"/>
  <rowBreaks count="1" manualBreakCount="1">
    <brk id="1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Арзюкова Зоя</dc:creator>
  <cp:lastModifiedBy>Арзюкова Зоя Сергеевна</cp:lastModifiedBy>
  <cp:lastPrinted>2026-09-18T08:10:32Z</cp:lastPrinted>
  <dcterms:created xsi:type="dcterms:W3CDTF">2021-12-29T01:47:57Z</dcterms:created>
  <dcterms:modified xsi:type="dcterms:W3CDTF">2026-09-18T08:10:39Z</dcterms:modified>
</cp:coreProperties>
</file>